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C24" i="4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<sst xmlns="http://schemas.openxmlformats.org/spreadsheetml/2006/main" count="54" uniqueCount="54">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</sst>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C24" sqref="C2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237558.63</v>
      </c>
      <c r="C3" s="17">
        <f>C4+C13</f>
        <v>4832253.99</v>
      </c>
    </row>
    <row r="4" spans="1:3" ht="12.75" customHeight="1" x14ac:dyDescent="0.2">
      <c r="A4" s="6" t="s">
        <v>7</v>
      </c>
      <c r="B4" s="16">
        <f>SUM(B5:B11)</f>
        <v>237558.63</v>
      </c>
      <c r="C4" s="17">
        <f>SUM(C5:C11)</f>
        <v>4473524.91</v>
      </c>
    </row>
    <row r="5" spans="1:3" x14ac:dyDescent="0.2">
      <c r="A5" s="9" t="s">
        <v>14</v>
      </c>
      <c r="B5" s="7">
        <v>0</v>
      </c>
      <c r="C5" s="8">
        <v>4473524.91</v>
      </c>
    </row>
    <row r="6" spans="1:3" x14ac:dyDescent="0.2">
      <c r="A6" s="9" t="s">
        <v>15</v>
      </c>
      <c r="B6" s="7">
        <v>93549.2</v>
      </c>
      <c r="C6" s="8">
        <v>0</v>
      </c>
    </row>
    <row r="7" spans="1:3" x14ac:dyDescent="0.2">
      <c r="A7" s="9" t="s">
        <v>16</v>
      </c>
      <c r="B7" s="7">
        <v>18415.95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125593.48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358729.08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358729.08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589440.47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589440.47</v>
      </c>
    </row>
    <row r="26" spans="1:3" x14ac:dyDescent="0.2">
      <c r="A26" s="9" t="s">
        <v>28</v>
      </c>
      <c r="B26" s="7">
        <v>0</v>
      </c>
      <c r="C26" s="8">
        <v>511630.75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77809.72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5911006.4900000002</v>
      </c>
      <c r="C43" s="23">
        <f>C44+C49+C56</f>
        <v>726870.66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5911006.4900000002</v>
      </c>
      <c r="C49" s="17">
        <f>SUM(C50:C54)</f>
        <v>726870.66</v>
      </c>
    </row>
    <row r="50" spans="1:3" x14ac:dyDescent="0.2">
      <c r="A50" s="9" t="s">
        <v>44</v>
      </c>
      <c r="B50" s="7">
        <v>0</v>
      </c>
      <c r="C50" s="8">
        <v>726870.66</v>
      </c>
    </row>
    <row r="51" spans="1:3" x14ac:dyDescent="0.2">
      <c r="A51" s="9" t="s">
        <v>45</v>
      </c>
      <c r="B51" s="7">
        <v>5911006.4900000002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2021-04-26T19:39:39Z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